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arev\Desktop\E kartice i novi KCC ugovor\"/>
    </mc:Choice>
  </mc:AlternateContent>
  <xr:revisionPtr revIDLastSave="0" documentId="13_ncr:1_{B5AE4779-740D-4003-A331-B9F3B63E2D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Gift" sheetId="1" r:id="rId1"/>
  </sheets>
  <definedNames>
    <definedName name="a">eGift!$B$34</definedName>
    <definedName name="Apoen">eGift!#REF!</definedName>
    <definedName name="Apoeni">eGift!#REF!</definedName>
    <definedName name="Iznos">eGift!$I$36:$I$44</definedName>
    <definedName name="Iznosi">eGift!#REF!</definedName>
    <definedName name="Odaberi_iznos">#REF!</definedName>
    <definedName name="Poklon_kartica">eGift!#REF!</definedName>
    <definedName name="Poklon_kartice">eGift!#REF!</definedName>
    <definedName name="vrsta_placanja">eGift!#REF!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8" i="1" l="1"/>
  <c r="F26" i="1"/>
  <c r="D35" i="1" l="1"/>
  <c r="D36" i="1"/>
  <c r="D37" i="1"/>
  <c r="D34" i="1"/>
  <c r="D3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Marko Carev</author>
  </authors>
  <commentList>
    <comment ref="C26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upišite broj narudžbe</t>
        </r>
      </text>
    </comment>
    <comment ref="B34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Unesi željeni iznos kartice</t>
        </r>
      </text>
    </comment>
    <comment ref="B35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Unesi željeni iznos kartice</t>
        </r>
      </text>
    </comment>
    <comment ref="B36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Unesi željeni iznos kartice</t>
        </r>
      </text>
    </comment>
    <comment ref="B37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Unesi željeni iznos kartice</t>
        </r>
      </text>
    </comment>
    <comment ref="B38" authorId="0" shapeId="0" xr:uid="{2405F13B-406B-4F6F-9CB5-58FFFA872CEE}">
      <text>
        <r>
          <rPr>
            <b/>
            <sz val="9"/>
            <color indexed="81"/>
            <rFont val="Tahoma"/>
            <family val="2"/>
          </rPr>
          <t>Unesi željeni iznos kartice</t>
        </r>
      </text>
    </comment>
  </commentList>
</comments>
</file>

<file path=xl/sharedStrings.xml><?xml version="1.0" encoding="utf-8"?>
<sst xmlns="http://schemas.openxmlformats.org/spreadsheetml/2006/main" count="33" uniqueCount="33">
  <si>
    <t>UKUPNO</t>
  </si>
  <si>
    <t>OIB:</t>
  </si>
  <si>
    <t>IBAN:</t>
  </si>
  <si>
    <t>Adresa sjedišta:</t>
  </si>
  <si>
    <t>Mjesto:</t>
  </si>
  <si>
    <t>Poštanski broj:</t>
  </si>
  <si>
    <t>Matični broj:</t>
  </si>
  <si>
    <t>Kontakt osoba:</t>
  </si>
  <si>
    <t>Broj telefona:</t>
  </si>
  <si>
    <t>Način plaćanja:</t>
  </si>
  <si>
    <t>Datum narudžbe:</t>
  </si>
  <si>
    <t>Ovim putem neopozivo naručujemo:</t>
  </si>
  <si>
    <t>Obveznik zaprimanja eRačuna u postupcima javne nabave:</t>
  </si>
  <si>
    <t>DA</t>
  </si>
  <si>
    <t>NE</t>
  </si>
  <si>
    <t>Osoba ovlaštena za zastupanje:</t>
  </si>
  <si>
    <t>Naziv radnog mjesta osobe ovlaštene za zastupanje:</t>
  </si>
  <si>
    <t>Podaci o tvrtki</t>
  </si>
  <si>
    <t>Naziv tvrtke:</t>
  </si>
  <si>
    <t>E-mail kontakt koji će se koristiti za vrijeme trajanja ugovora:</t>
  </si>
  <si>
    <t>Redni broj</t>
  </si>
  <si>
    <t>Količina</t>
  </si>
  <si>
    <t>Iznos EUR</t>
  </si>
  <si>
    <t>Vrijednost eGift kartica</t>
  </si>
  <si>
    <t>Broj mobilnog telefona na koji ćemo vam poslati lozinku za otvaranja e-kartica:</t>
  </si>
  <si>
    <t>Opći uvjeti korištenja Konzum eGift mobilne aplikacije</t>
  </si>
  <si>
    <t>Pravila korištenja Konzum Poklon kartice za pravne subjekte</t>
  </si>
  <si>
    <t xml:space="preserve">Narudžbenica br: </t>
  </si>
  <si>
    <t>NARUDŽBENICA - KONZUM ELEKTRONSKA POKLON KARTICA</t>
  </si>
  <si>
    <t>Naručitelj:</t>
  </si>
  <si>
    <t>VIRMAN</t>
  </si>
  <si>
    <t>MEĐUSOBNA KOMPENZACIJA</t>
  </si>
  <si>
    <t>Slanjem narudžbenice prihvaćate: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</si>
</sst>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\ [$€-1];[Red]\-#,##0\ [$€-1]"/>
    <numFmt numFmtId="165" formatCode="#,##0\ [$€-1]"/>
    <numFmt numFmtId="166" formatCode="#,##0.00\ [$€-1]"/>
    <numFmt numFmtId="167" formatCode="00000"/>
    <numFmt numFmtId="168" formatCode="00000000000"/>
  </numFmts>
  <fonts count="14" x14ac:knownFonts="1">
    <font>
      <sz val="10"/>
      <name val="Arial"/>
      <charset val="238"/>
    </font>
    <font>
      <b/>
      <sz val="10"/>
      <color indexed="18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1"/>
      <name val="Tahoma"/>
      <family val="2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sz val="18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6"/>
      <color theme="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3">
    <xf numFmtId="0" fontId="0" fillId="0" borderId="0" xfId="0"/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Border="1" applyProtection="1">
      <protection locked="0"/>
    </xf>
    <xf numFmtId="14" fontId="6" fillId="0" borderId="4" xfId="0" applyNumberFormat="1" applyFont="1" applyBorder="1" applyProtection="1">
      <protection locked="0"/>
    </xf>
    <xf numFmtId="0" fontId="6" fillId="0" borderId="1" xfId="0" applyFont="1" applyBorder="1" applyAlignment="1" applyProtection="1">
      <alignment vertical="top"/>
      <protection locked="0"/>
    </xf>
    <xf numFmtId="166" fontId="6" fillId="0" borderId="1" xfId="0" applyNumberFormat="1" applyFont="1" applyBorder="1" applyAlignment="1" applyProtection="1">
      <alignment vertical="top"/>
      <protection locked="0"/>
    </xf>
    <xf numFmtId="0" fontId="6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1" fillId="0" borderId="0" xfId="0" applyFont="1"/>
    <xf numFmtId="0" fontId="4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49" fontId="6" fillId="3" borderId="1" xfId="0" applyNumberFormat="1" applyFont="1" applyFill="1" applyBorder="1" applyAlignment="1">
      <alignment horizontal="left"/>
    </xf>
    <xf numFmtId="0" fontId="8" fillId="0" borderId="0" xfId="0" applyFont="1"/>
    <xf numFmtId="0" fontId="6" fillId="0" borderId="1" xfId="0" applyFont="1" applyBorder="1" applyAlignment="1">
      <alignment horizontal="center"/>
    </xf>
    <xf numFmtId="166" fontId="4" fillId="2" borderId="1" xfId="0" applyNumberFormat="1" applyFont="1" applyFill="1" applyBorder="1" applyAlignment="1">
      <alignment horizontal="right" vertical="top" wrapText="1"/>
    </xf>
    <xf numFmtId="165" fontId="4" fillId="2" borderId="0" xfId="0" applyNumberFormat="1" applyFont="1" applyFill="1" applyAlignment="1">
      <alignment horizontal="right" vertical="center" wrapText="1"/>
    </xf>
    <xf numFmtId="49" fontId="1" fillId="2" borderId="0" xfId="0" applyNumberFormat="1" applyFont="1" applyFill="1" applyAlignment="1">
      <alignment horizontal="center" vertical="center" wrapText="1"/>
    </xf>
    <xf numFmtId="164" fontId="6" fillId="0" borderId="0" xfId="0" applyNumberFormat="1" applyFont="1"/>
    <xf numFmtId="49" fontId="4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left" vertical="center" wrapText="1" indent="2"/>
    </xf>
    <xf numFmtId="166" fontId="4" fillId="0" borderId="0" xfId="0" applyNumberFormat="1" applyFont="1" applyAlignment="1">
      <alignment horizontal="right" vertical="top"/>
    </xf>
    <xf numFmtId="165" fontId="4" fillId="0" borderId="0" xfId="0" applyNumberFormat="1" applyFont="1" applyAlignment="1">
      <alignment horizontal="right"/>
    </xf>
    <xf numFmtId="0" fontId="1" fillId="2" borderId="0" xfId="0" applyFont="1" applyFill="1" applyAlignment="1">
      <alignment horizontal="left" vertical="center" wrapText="1" indent="2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 indent="2"/>
    </xf>
    <xf numFmtId="0" fontId="10" fillId="5" borderId="4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 wrapText="1"/>
    </xf>
    <xf numFmtId="0" fontId="12" fillId="0" borderId="0" xfId="1" applyAlignment="1" applyProtection="1">
      <alignment horizontal="left"/>
    </xf>
    <xf numFmtId="0" fontId="6" fillId="0" borderId="0" xfId="0" applyFont="1" applyAlignment="1">
      <alignment horizontal="left"/>
    </xf>
    <xf numFmtId="0" fontId="10" fillId="5" borderId="0" xfId="0" applyFont="1" applyFill="1" applyAlignment="1">
      <alignment horizontal="center"/>
    </xf>
    <xf numFmtId="0" fontId="7" fillId="3" borderId="2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49" fontId="6" fillId="3" borderId="2" xfId="0" applyNumberFormat="1" applyFont="1" applyFill="1" applyBorder="1" applyAlignment="1">
      <alignment horizontal="left" wrapText="1"/>
    </xf>
    <xf numFmtId="49" fontId="6" fillId="3" borderId="5" xfId="0" applyNumberFormat="1" applyFont="1" applyFill="1" applyBorder="1" applyAlignment="1">
      <alignment horizontal="left" wrapText="1"/>
    </xf>
    <xf numFmtId="49" fontId="6" fillId="3" borderId="3" xfId="0" applyNumberFormat="1" applyFont="1" applyFill="1" applyBorder="1" applyAlignment="1">
      <alignment horizontal="left" wrapText="1"/>
    </xf>
    <xf numFmtId="1" fontId="6" fillId="0" borderId="1" xfId="0" applyNumberFormat="1" applyFont="1" applyBorder="1" applyAlignment="1" applyProtection="1">
      <alignment horizontal="left" vertical="top" wrapText="1"/>
      <protection locked="0"/>
    </xf>
    <xf numFmtId="49" fontId="6" fillId="3" borderId="2" xfId="0" applyNumberFormat="1" applyFont="1" applyFill="1" applyBorder="1" applyAlignment="1">
      <alignment horizontal="left"/>
    </xf>
    <xf numFmtId="49" fontId="6" fillId="3" borderId="5" xfId="0" applyNumberFormat="1" applyFont="1" applyFill="1" applyBorder="1" applyAlignment="1">
      <alignment horizontal="left"/>
    </xf>
    <xf numFmtId="49" fontId="6" fillId="3" borderId="3" xfId="0" applyNumberFormat="1" applyFont="1" applyFill="1" applyBorder="1" applyAlignment="1">
      <alignment horizontal="left"/>
    </xf>
    <xf numFmtId="49" fontId="6" fillId="0" borderId="2" xfId="0" applyNumberFormat="1" applyFont="1" applyBorder="1" applyAlignment="1" applyProtection="1">
      <alignment horizontal="center"/>
      <protection locked="0"/>
    </xf>
    <xf numFmtId="49" fontId="6" fillId="0" borderId="5" xfId="0" applyNumberFormat="1" applyFont="1" applyBorder="1" applyAlignment="1" applyProtection="1">
      <alignment horizontal="center"/>
      <protection locked="0"/>
    </xf>
    <xf numFmtId="49" fontId="6" fillId="0" borderId="3" xfId="0" applyNumberFormat="1" applyFont="1" applyBorder="1" applyAlignment="1" applyProtection="1">
      <alignment horizontal="center"/>
      <protection locked="0"/>
    </xf>
    <xf numFmtId="49" fontId="6" fillId="0" borderId="1" xfId="0" applyNumberFormat="1" applyFont="1" applyBorder="1" applyAlignment="1" applyProtection="1">
      <alignment horizontal="left" vertical="top" wrapText="1"/>
      <protection locked="0"/>
    </xf>
    <xf numFmtId="0" fontId="13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49" fontId="6" fillId="3" borderId="1" xfId="0" applyNumberFormat="1" applyFont="1" applyFill="1" applyBorder="1" applyAlignment="1">
      <alignment horizontal="left"/>
    </xf>
    <xf numFmtId="49" fontId="6" fillId="4" borderId="2" xfId="0" applyNumberFormat="1" applyFont="1" applyFill="1" applyBorder="1" applyAlignment="1" applyProtection="1">
      <alignment horizontal="left" vertical="top" wrapText="1"/>
      <protection locked="0"/>
    </xf>
    <xf numFmtId="49" fontId="6" fillId="4" borderId="5" xfId="0" applyNumberFormat="1" applyFont="1" applyFill="1" applyBorder="1" applyAlignment="1" applyProtection="1">
      <alignment horizontal="left" vertical="top" wrapText="1"/>
      <protection locked="0"/>
    </xf>
    <xf numFmtId="49" fontId="6" fillId="4" borderId="3" xfId="0" applyNumberFormat="1" applyFont="1" applyFill="1" applyBorder="1" applyAlignment="1" applyProtection="1">
      <alignment horizontal="left" vertical="top" wrapText="1"/>
      <protection locked="0"/>
    </xf>
    <xf numFmtId="49" fontId="6" fillId="0" borderId="1" xfId="0" applyNumberFormat="1" applyFont="1" applyBorder="1" applyAlignment="1" applyProtection="1">
      <alignment horizontal="left" vertical="top"/>
      <protection locked="0"/>
    </xf>
    <xf numFmtId="49" fontId="6" fillId="0" borderId="2" xfId="0" applyNumberFormat="1" applyFont="1" applyBorder="1" applyAlignment="1" applyProtection="1">
      <alignment horizontal="left" vertical="top"/>
      <protection locked="0"/>
    </xf>
    <xf numFmtId="49" fontId="6" fillId="0" borderId="5" xfId="0" applyNumberFormat="1" applyFont="1" applyBorder="1" applyAlignment="1" applyProtection="1">
      <alignment horizontal="left" vertical="top"/>
      <protection locked="0"/>
    </xf>
    <xf numFmtId="49" fontId="6" fillId="0" borderId="3" xfId="0" applyNumberFormat="1" applyFont="1" applyBorder="1" applyAlignment="1" applyProtection="1">
      <alignment horizontal="left" vertical="top"/>
      <protection locked="0"/>
    </xf>
    <xf numFmtId="167" fontId="6" fillId="0" borderId="1" xfId="0" applyNumberFormat="1" applyFont="1" applyBorder="1" applyAlignment="1" applyProtection="1">
      <alignment horizontal="left" vertical="top"/>
      <protection locked="0"/>
    </xf>
    <xf numFmtId="168" fontId="6" fillId="0" borderId="1" xfId="0" applyNumberFormat="1" applyFont="1" applyBorder="1" applyAlignment="1" applyProtection="1">
      <alignment horizontal="left" vertical="top"/>
      <protection locked="0"/>
    </xf>
  </cellXfs>
  <cellStyles count="2">
    <cellStyle name="Hyperlink" xfId="1" builtinId="8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99CC"/>
      <rgbColor rgb="00E3E3E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000"/>
      <color rgb="FFFF2000"/>
      <color rgb="FF3000F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771525</xdr:colOff>
      <xdr:row>28</xdr:row>
      <xdr:rowOff>133350</xdr:rowOff>
    </xdr:from>
    <xdr:to>
      <xdr:col>5</xdr:col>
      <xdr:colOff>1713387</xdr:colOff>
      <xdr:row>53</xdr:row>
      <xdr:rowOff>38100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969492C-669C-7FAB-EBAD-AF556F7A6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4825" y="5848350"/>
          <a:ext cx="2037237" cy="4105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konzum.hr/uvjeti-koristenja-e-gift-mobilne-aplikacije" TargetMode="External"/><Relationship Id="rId1" Type="http://schemas.openxmlformats.org/officeDocument/2006/relationships/hyperlink" Target="https://www.konzum.hr/poslovni-partneri/pravila-koristenja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5"/>
  <sheetViews>
    <sheetView showGridLines="0" tabSelected="1" zoomScaleNormal="100" workbookViewId="0">
      <selection activeCell="A5" sqref="A5"/>
    </sheetView>
  </sheetViews>
  <sheetFormatPr defaultRowHeight="12.75" x14ac:dyDescent="0.2"/>
  <cols>
    <col min="1" max="1" width="8.140625" customWidth="1"/>
    <col min="2" max="2" width="16" customWidth="1"/>
    <col min="3" max="3" width="14.42578125" customWidth="1"/>
    <col min="4" max="4" width="14.5703125" style="12" customWidth="1"/>
    <col min="5" max="5" width="16.42578125" customWidth="1"/>
    <col min="6" max="6" width="29.85546875" customWidth="1"/>
    <col min="7" max="7" width="11.5703125" customWidth="1"/>
    <col min="8" max="8" width="12.85546875" bestFit="1" customWidth="1"/>
    <col min="9" max="9" width="28.42578125" hidden="1" customWidth="1"/>
  </cols>
  <sheetData>
    <row r="1" spans="1:6" ht="23.25" x14ac:dyDescent="0.35">
      <c r="A1" s="50" t="s">
        <v>28</v>
      </c>
      <c r="B1" s="51"/>
      <c r="C1" s="51"/>
      <c r="D1" s="51"/>
      <c r="E1" s="51"/>
      <c r="F1" s="51"/>
    </row>
    <row r="4" spans="1:6" ht="15.75" x14ac:dyDescent="0.25">
      <c r="A4" s="52" t="s">
        <v>17</v>
      </c>
      <c r="B4" s="52"/>
      <c r="C4" s="52"/>
    </row>
    <row r="6" spans="1:6" ht="14.25" customHeight="1" x14ac:dyDescent="0.2">
      <c r="A6" s="53" t="s">
        <v>18</v>
      </c>
      <c r="B6" s="53"/>
      <c r="C6" s="57"/>
      <c r="D6" s="57"/>
      <c r="E6" s="57"/>
      <c r="F6" s="57"/>
    </row>
    <row r="7" spans="1:6" ht="14.25" customHeight="1" x14ac:dyDescent="0.2">
      <c r="A7" s="53" t="s">
        <v>3</v>
      </c>
      <c r="B7" s="53"/>
      <c r="C7" s="58"/>
      <c r="D7" s="59"/>
      <c r="E7" s="59"/>
      <c r="F7" s="60"/>
    </row>
    <row r="8" spans="1:6" ht="14.25" customHeight="1" x14ac:dyDescent="0.2">
      <c r="A8" s="53" t="s">
        <v>4</v>
      </c>
      <c r="B8" s="53"/>
      <c r="C8" s="57"/>
      <c r="D8" s="57"/>
      <c r="E8" s="57"/>
      <c r="F8" s="57"/>
    </row>
    <row r="9" spans="1:6" ht="14.25" customHeight="1" x14ac:dyDescent="0.2">
      <c r="A9" s="53" t="s">
        <v>5</v>
      </c>
      <c r="B9" s="53"/>
      <c r="C9" s="61"/>
      <c r="D9" s="61"/>
      <c r="E9" s="61"/>
      <c r="F9" s="61"/>
    </row>
    <row r="10" spans="1:6" ht="14.25" customHeight="1" x14ac:dyDescent="0.2">
      <c r="A10" s="53" t="s">
        <v>6</v>
      </c>
      <c r="B10" s="53"/>
      <c r="C10" s="57"/>
      <c r="D10" s="57"/>
      <c r="E10" s="57"/>
      <c r="F10" s="57"/>
    </row>
    <row r="11" spans="1:6" ht="14.25" customHeight="1" x14ac:dyDescent="0.2">
      <c r="A11" s="53" t="s">
        <v>1</v>
      </c>
      <c r="B11" s="53"/>
      <c r="C11" s="62"/>
      <c r="D11" s="62"/>
      <c r="E11" s="62"/>
      <c r="F11" s="62"/>
    </row>
    <row r="12" spans="1:6" ht="14.25" customHeight="1" x14ac:dyDescent="0.2">
      <c r="A12" s="53" t="s">
        <v>2</v>
      </c>
      <c r="B12" s="53"/>
      <c r="C12" s="57"/>
      <c r="D12" s="57"/>
      <c r="E12" s="57"/>
      <c r="F12" s="57"/>
    </row>
    <row r="13" spans="1:6" ht="28.5" customHeight="1" x14ac:dyDescent="0.2">
      <c r="A13" s="39" t="s">
        <v>15</v>
      </c>
      <c r="B13" s="41"/>
      <c r="C13" s="54"/>
      <c r="D13" s="55"/>
      <c r="E13" s="55"/>
      <c r="F13" s="56"/>
    </row>
    <row r="14" spans="1:6" ht="28.5" customHeight="1" x14ac:dyDescent="0.2">
      <c r="A14" s="39" t="s">
        <v>16</v>
      </c>
      <c r="B14" s="41"/>
      <c r="C14" s="54"/>
      <c r="D14" s="55"/>
      <c r="E14" s="55"/>
      <c r="F14" s="56"/>
    </row>
    <row r="15" spans="1:6" ht="14.25" customHeight="1" x14ac:dyDescent="0.2">
      <c r="A15" s="13" t="s">
        <v>7</v>
      </c>
      <c r="B15" s="13"/>
      <c r="C15" s="57"/>
      <c r="D15" s="57"/>
      <c r="E15" s="57"/>
      <c r="F15" s="57"/>
    </row>
    <row r="16" spans="1:6" ht="14.25" customHeight="1" x14ac:dyDescent="0.2">
      <c r="A16" s="13" t="s">
        <v>8</v>
      </c>
      <c r="B16" s="13"/>
      <c r="C16" s="57"/>
      <c r="D16" s="57"/>
      <c r="E16" s="57"/>
      <c r="F16" s="57"/>
    </row>
    <row r="17" spans="1:9" ht="28.5" customHeight="1" x14ac:dyDescent="0.2">
      <c r="A17" s="39" t="s">
        <v>19</v>
      </c>
      <c r="B17" s="40"/>
      <c r="C17" s="41"/>
      <c r="D17" s="49"/>
      <c r="E17" s="49"/>
      <c r="F17" s="49"/>
    </row>
    <row r="18" spans="1:9" ht="28.5" customHeight="1" x14ac:dyDescent="0.2">
      <c r="A18" s="39" t="s">
        <v>24</v>
      </c>
      <c r="B18" s="40"/>
      <c r="C18" s="41"/>
      <c r="D18" s="42"/>
      <c r="E18" s="42"/>
      <c r="F18" s="42"/>
    </row>
    <row r="19" spans="1:9" ht="14.25" customHeight="1" x14ac:dyDescent="0.2">
      <c r="A19" s="43" t="s">
        <v>9</v>
      </c>
      <c r="B19" s="44"/>
      <c r="C19" s="45"/>
      <c r="D19" s="46"/>
      <c r="E19" s="47"/>
      <c r="F19" s="48"/>
    </row>
    <row r="20" spans="1:9" s="6" customFormat="1" ht="14.25" customHeight="1" x14ac:dyDescent="0.2">
      <c r="A20" s="34" t="s">
        <v>12</v>
      </c>
      <c r="B20" s="35"/>
      <c r="C20" s="35"/>
      <c r="D20" s="36"/>
      <c r="E20" s="37"/>
      <c r="F20" s="38"/>
      <c r="I20" s="14" t="s">
        <v>13</v>
      </c>
    </row>
    <row r="21" spans="1:9" s="6" customFormat="1" x14ac:dyDescent="0.2">
      <c r="B21" s="7"/>
      <c r="C21" s="7"/>
      <c r="I21" s="14" t="s">
        <v>14</v>
      </c>
    </row>
    <row r="22" spans="1:9" s="6" customFormat="1" x14ac:dyDescent="0.2">
      <c r="B22" s="7"/>
      <c r="C22" s="7"/>
    </row>
    <row r="23" spans="1:9" s="6" customFormat="1" x14ac:dyDescent="0.2">
      <c r="B23" s="7"/>
      <c r="C23" s="7"/>
    </row>
    <row r="24" spans="1:9" s="6" customFormat="1" x14ac:dyDescent="0.2">
      <c r="I24" s="6" t="s">
        <v>30</v>
      </c>
    </row>
    <row r="25" spans="1:9" s="6" customFormat="1" x14ac:dyDescent="0.2">
      <c r="B25" s="7"/>
      <c r="C25" s="7"/>
      <c r="I25" s="6" t="s">
        <v>31</v>
      </c>
    </row>
    <row r="26" spans="1:9" s="6" customFormat="1" x14ac:dyDescent="0.2">
      <c r="A26" s="33" t="s">
        <v>27</v>
      </c>
      <c r="B26" s="33"/>
      <c r="C26" s="2"/>
      <c r="E26" s="29" t="s">
        <v>10</v>
      </c>
      <c r="F26" s="3" t="str">
        <f ca="1">TEXT(NOW(),"dd.MM.yyyy")</f>
        <v>21.02.2023</v>
      </c>
    </row>
    <row r="27" spans="1:9" s="6" customFormat="1" x14ac:dyDescent="0.2">
      <c r="D27" s="8"/>
    </row>
    <row r="28" spans="1:9" s="6" customFormat="1" x14ac:dyDescent="0.2">
      <c r="B28" s="9"/>
      <c r="C28" s="9"/>
      <c r="D28" s="8"/>
    </row>
    <row r="29" spans="1:9" s="6" customFormat="1" x14ac:dyDescent="0.2">
      <c r="B29" s="9"/>
      <c r="C29" s="9"/>
      <c r="D29" s="8"/>
    </row>
    <row r="30" spans="1:9" s="6" customFormat="1" x14ac:dyDescent="0.2">
      <c r="A30" s="7" t="s">
        <v>11</v>
      </c>
      <c r="C30" s="9"/>
      <c r="D30" s="8"/>
    </row>
    <row r="31" spans="1:9" s="6" customFormat="1" x14ac:dyDescent="0.2">
      <c r="B31" s="9"/>
      <c r="C31" s="9"/>
      <c r="D31" s="8"/>
      <c r="E31" s="9"/>
    </row>
    <row r="32" spans="1:9" s="6" customFormat="1" ht="25.5" customHeight="1" x14ac:dyDescent="0.2">
      <c r="A32" s="30" t="s">
        <v>20</v>
      </c>
      <c r="B32" s="30" t="s">
        <v>23</v>
      </c>
      <c r="C32" s="30" t="s">
        <v>21</v>
      </c>
      <c r="D32" s="30" t="s">
        <v>22</v>
      </c>
      <c r="E32" s="10"/>
      <c r="F32" s="11"/>
    </row>
    <row r="33" spans="1:9" s="6" customFormat="1" ht="8.25" customHeight="1" x14ac:dyDescent="0.2">
      <c r="B33" s="10"/>
    </row>
    <row r="34" spans="1:9" s="6" customFormat="1" ht="13.5" customHeight="1" x14ac:dyDescent="0.2">
      <c r="A34" s="15">
        <v>1</v>
      </c>
      <c r="B34" s="5"/>
      <c r="C34" s="4"/>
      <c r="D34" s="16">
        <f>SUM(B34*C34)</f>
        <v>0</v>
      </c>
      <c r="E34" s="17"/>
      <c r="F34" s="18"/>
    </row>
    <row r="35" spans="1:9" s="6" customFormat="1" ht="13.5" customHeight="1" x14ac:dyDescent="0.2">
      <c r="A35" s="15">
        <v>2</v>
      </c>
      <c r="B35" s="5"/>
      <c r="C35" s="4"/>
      <c r="D35" s="16">
        <f>SUM(B35*C35)</f>
        <v>0</v>
      </c>
      <c r="E35" s="17"/>
      <c r="F35" s="18"/>
    </row>
    <row r="36" spans="1:9" s="6" customFormat="1" ht="13.5" customHeight="1" x14ac:dyDescent="0.2">
      <c r="A36" s="15">
        <v>3</v>
      </c>
      <c r="B36" s="5"/>
      <c r="C36" s="4"/>
      <c r="D36" s="16">
        <f>SUM(B36*C36)</f>
        <v>0</v>
      </c>
      <c r="E36" s="17"/>
      <c r="F36" s="18"/>
    </row>
    <row r="37" spans="1:9" s="6" customFormat="1" ht="13.5" customHeight="1" x14ac:dyDescent="0.2">
      <c r="A37" s="15">
        <v>4</v>
      </c>
      <c r="B37" s="5"/>
      <c r="C37" s="4"/>
      <c r="D37" s="16">
        <f>SUM(B37*C37)</f>
        <v>0</v>
      </c>
      <c r="E37" s="17"/>
      <c r="F37" s="18"/>
      <c r="I37" s="19"/>
    </row>
    <row r="38" spans="1:9" s="6" customFormat="1" ht="13.5" customHeight="1" x14ac:dyDescent="0.2">
      <c r="A38" s="15">
        <v>5</v>
      </c>
      <c r="B38" s="5"/>
      <c r="C38" s="4"/>
      <c r="D38" s="16">
        <f>SUM(B38*C38)</f>
        <v>0</v>
      </c>
      <c r="E38" s="17"/>
      <c r="F38" s="20"/>
      <c r="I38" s="19"/>
    </row>
    <row r="39" spans="1:9" s="6" customFormat="1" x14ac:dyDescent="0.2">
      <c r="B39" s="21" t="s">
        <v>0</v>
      </c>
      <c r="C39" s="21"/>
      <c r="D39" s="22">
        <f>SUM(D34:D38)</f>
        <v>0</v>
      </c>
      <c r="E39" s="23"/>
      <c r="I39" s="19"/>
    </row>
    <row r="40" spans="1:9" s="6" customFormat="1" x14ac:dyDescent="0.2">
      <c r="B40" s="24"/>
      <c r="C40" s="24"/>
      <c r="D40" s="11"/>
      <c r="I40" s="19"/>
    </row>
    <row r="41" spans="1:9" s="6" customFormat="1" x14ac:dyDescent="0.2">
      <c r="B41" s="24"/>
      <c r="C41" s="24"/>
      <c r="D41" s="11"/>
      <c r="I41" s="19"/>
    </row>
    <row r="42" spans="1:9" s="6" customFormat="1" x14ac:dyDescent="0.2">
      <c r="B42" s="24"/>
      <c r="C42" s="24"/>
      <c r="D42" s="11"/>
      <c r="I42" s="19"/>
    </row>
    <row r="43" spans="1:9" s="6" customFormat="1" x14ac:dyDescent="0.2">
      <c r="B43" s="24"/>
      <c r="C43" s="24"/>
      <c r="D43" s="11"/>
      <c r="I43" s="19"/>
    </row>
    <row r="44" spans="1:9" s="6" customFormat="1" x14ac:dyDescent="0.2">
      <c r="A44" s="6" t="s">
        <v>29</v>
      </c>
      <c r="C44" s="25"/>
      <c r="D44" s="24"/>
      <c r="I44" s="19"/>
    </row>
    <row r="45" spans="1:9" s="6" customFormat="1" x14ac:dyDescent="0.2">
      <c r="C45" s="26"/>
      <c r="D45" s="24"/>
      <c r="I45" s="19"/>
    </row>
    <row r="46" spans="1:9" s="6" customFormat="1" x14ac:dyDescent="0.2">
      <c r="A46" s="1"/>
      <c r="B46" s="1"/>
      <c r="C46" s="25"/>
      <c r="D46" s="24"/>
      <c r="I46" s="19"/>
    </row>
    <row r="47" spans="1:9" s="6" customFormat="1" x14ac:dyDescent="0.2">
      <c r="A47" s="26"/>
      <c r="B47" s="26"/>
      <c r="C47" s="25"/>
      <c r="D47" s="24"/>
      <c r="I47" s="19"/>
    </row>
    <row r="48" spans="1:9" s="6" customFormat="1" x14ac:dyDescent="0.2">
      <c r="A48" s="26"/>
      <c r="B48" s="26"/>
      <c r="C48" s="25"/>
      <c r="D48" s="24"/>
      <c r="I48" s="19"/>
    </row>
    <row r="49" spans="1:9" x14ac:dyDescent="0.2">
      <c r="A49" s="6"/>
      <c r="B49" s="25"/>
      <c r="C49" s="11"/>
      <c r="D49" s="24"/>
      <c r="E49" s="6"/>
      <c r="I49" s="19"/>
    </row>
    <row r="50" spans="1:9" x14ac:dyDescent="0.2">
      <c r="B50" s="11"/>
      <c r="C50" s="27"/>
      <c r="D50" s="28"/>
      <c r="I50" s="19"/>
    </row>
    <row r="51" spans="1:9" x14ac:dyDescent="0.2">
      <c r="A51" s="32" t="s">
        <v>32</v>
      </c>
      <c r="B51" s="32"/>
      <c r="C51" s="32"/>
      <c r="D51" s="32"/>
      <c r="E51" s="32"/>
      <c r="F51" s="32"/>
      <c r="I51" s="19"/>
    </row>
    <row r="52" spans="1:9" x14ac:dyDescent="0.2">
      <c r="A52" s="31" t="s">
        <v>25</v>
      </c>
      <c r="B52" s="31"/>
      <c r="C52" s="31"/>
      <c r="D52" s="31"/>
      <c r="E52" s="31"/>
      <c r="F52" s="31"/>
      <c r="I52" s="19"/>
    </row>
    <row r="53" spans="1:9" x14ac:dyDescent="0.2">
      <c r="A53" s="31" t="s">
        <v>26</v>
      </c>
      <c r="B53" s="31"/>
      <c r="C53" s="31"/>
      <c r="D53" s="31"/>
      <c r="E53" s="31"/>
      <c r="F53" s="31"/>
      <c r="I53" s="19"/>
    </row>
    <row r="54" spans="1:9" x14ac:dyDescent="0.2">
      <c r="I54" s="19"/>
    </row>
    <row r="55" spans="1:9" x14ac:dyDescent="0.2">
      <c r="I55" s="19"/>
    </row>
  </sheetData>
  <sheetProtection algorithmName="SHA-512" hashValue="pLV9Jfxt4VyBG85XdZ8yQUbp+uOkBm1XfpRnvRsPowBAVVztoUUhQse8gpqriG7Ql2zF7RuQuL2WPhd0xyhH9A==" saltValue="6fGYdCJ/opbvSZqKSSK8oA==" spinCount="100000" sheet="1" objects="1" scenarios="1"/>
  <protectedRanges>
    <protectedRange sqref="C6:C12 C15:C19 D19:E19" name="Range1"/>
    <protectedRange sqref="C13:C14" name="Range1_2"/>
  </protectedRanges>
  <mergeCells count="34">
    <mergeCell ref="C16:F16"/>
    <mergeCell ref="C15:F15"/>
    <mergeCell ref="C12:F12"/>
    <mergeCell ref="C11:F11"/>
    <mergeCell ref="C10:F10"/>
    <mergeCell ref="A14:B14"/>
    <mergeCell ref="C14:F14"/>
    <mergeCell ref="C8:F8"/>
    <mergeCell ref="C7:F7"/>
    <mergeCell ref="C6:F6"/>
    <mergeCell ref="C9:F9"/>
    <mergeCell ref="C13:F13"/>
    <mergeCell ref="A9:B9"/>
    <mergeCell ref="A10:B10"/>
    <mergeCell ref="A11:B11"/>
    <mergeCell ref="A12:B12"/>
    <mergeCell ref="A13:B13"/>
    <mergeCell ref="A1:F1"/>
    <mergeCell ref="A4:C4"/>
    <mergeCell ref="A6:B6"/>
    <mergeCell ref="A7:B7"/>
    <mergeCell ref="A8:B8"/>
    <mergeCell ref="A18:C18"/>
    <mergeCell ref="D18:F18"/>
    <mergeCell ref="A19:C19"/>
    <mergeCell ref="D19:F19"/>
    <mergeCell ref="A17:C17"/>
    <mergeCell ref="D17:F17"/>
    <mergeCell ref="A52:F52"/>
    <mergeCell ref="A53:F53"/>
    <mergeCell ref="A51:F51"/>
    <mergeCell ref="A26:B26"/>
    <mergeCell ref="A20:D20"/>
    <mergeCell ref="E20:F20"/>
  </mergeCells>
  <phoneticPr fontId="3" type="noConversion"/>
  <conditionalFormatting sqref="E20">
    <cfRule type="containsText" dxfId="0" priority="1" operator="containsText" text="DA">
      <formula>NOT(ISERROR(SEARCH("DA",E20)))</formula>
    </cfRule>
  </conditionalFormatting>
  <dataValidations count="6">
    <dataValidation type="decimal" allowBlank="1" showInputMessage="1" showErrorMessage="1" promptTitle="Odaberite iznos kartice" sqref="B34:B38" xr:uid="{00000000-0002-0000-0000-000000000000}">
      <formula1>10</formula1>
      <formula2>5000</formula2>
    </dataValidation>
    <dataValidation type="list" allowBlank="1" showInputMessage="1" showErrorMessage="1" prompt="Odaberte VIRMAN ili MEĐUSOBNA KOMPENZACIJA" sqref="D19:F19" xr:uid="{92F579C9-F216-4482-B002-E52EFECFC504}">
      <formula1>$I$24:$I$25</formula1>
    </dataValidation>
    <dataValidation type="whole" allowBlank="1" showInputMessage="1" showErrorMessage="1" error="Broj mora biti u formatu 3859xxxxxxx" prompt="Ovdje unesite broj u formatu 3859xxxxxxx" sqref="D18:F18" xr:uid="{273E8681-EB72-4857-867B-A0510EE5728F}">
      <formula1>38591000000</formula1>
      <formula2>385999999999</formula2>
    </dataValidation>
    <dataValidation type="whole" errorStyle="warning" allowBlank="1" showInputMessage="1" showErrorMessage="1" error="Poštanski broj nije u ispravnom formatu" sqref="C9:F9" xr:uid="{A5F9C6FA-BBDE-4A66-8230-0C5507B01420}">
      <formula1>10000</formula1>
      <formula2>53999</formula2>
    </dataValidation>
    <dataValidation type="whole" allowBlank="1" showInputMessage="1" showErrorMessage="1" error="Unijeli ste OIB u pogrešnom formatu" sqref="C11:F11" xr:uid="{E5EC503A-690C-4831-8E84-805B56ED5B4E}">
      <formula1>0</formula1>
      <formula2>99999999999</formula2>
    </dataValidation>
    <dataValidation type="list" allowBlank="1" showInputMessage="1" showErrorMessage="1" prompt="Odaberite DA ili NE" sqref="E20:F20" xr:uid="{42B1ADBF-E5AC-457F-8679-932B57D381E7}">
      <formula1>$I$20:$I$21</formula1>
    </dataValidation>
  </dataValidations>
  <hyperlinks>
    <hyperlink ref="A53:F53" r:id="rId1" display="Pravila korištenja Konzum Poklon kartice za pravne subjekte" xr:uid="{FC4372EF-A836-4AA4-AA79-EAB82C2967AE}"/>
    <hyperlink ref="A52:F52" r:id="rId2" display="Opći uvjeti korištenja Konzum eGift mobilne aplikacije" xr:uid="{22D4B4D4-CFA7-46B7-94FC-2F3A96941987}"/>
  </hyperlinks>
  <pageMargins left="0.74803149606299213" right="0.74803149606299213" top="0.98425196850393704" bottom="0.98425196850393704" header="0.51181102362204722" footer="0.51181102362204722"/>
  <pageSetup paperSize="9" scale="88" orientation="portrait" horizontalDpi="300" verticalDpi="300" r:id="rId3"/>
  <headerFooter alignWithMargins="0"/>
  <drawing r:id="rId4"/>
  <legacy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F836B1765FDBA4686C4CC7528540DD2" ma:contentTypeVersion="1" ma:contentTypeDescription="Stvaranje novog dokumenta." ma:contentTypeScope="" ma:versionID="5ab84380cb5226d1cd3643e0270e0cff">
  <xsd:schema xmlns:xsd="http://www.w3.org/2001/XMLSchema" xmlns:p="http://schemas.microsoft.com/office/2006/metadata/properties" targetNamespace="http://schemas.microsoft.com/office/2006/metadata/properties" ma:root="true" ma:fieldsID="1d97e499e0d4691b69ccc2404772503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 ma:readOnly="tru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D9F23E54-22CB-432F-B6DE-AAC75B74685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DEAB5B1-1F67-4740-A4CA-EB363AAC42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5E4ABF-074B-4A29-9E3F-96D1FE0DE9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eGift</vt:lpstr>
      <vt:lpstr>a</vt:lpstr>
      <vt:lpstr>Iznos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dnevne_zalihe - Cognos PowerPlay Web Explorer</dc:title>
  <dc:creator>Marko Carev</dc:creator>
  <cp:lastModifiedBy>Marko Carev</cp:lastModifiedBy>
  <cp:lastPrinted>2023-02-16T10:42:33Z</cp:lastPrinted>
  <dcterms:created xsi:type="dcterms:W3CDTF">2005-05-27T10:36:17Z</dcterms:created>
  <dcterms:modified xsi:type="dcterms:W3CDTF">2023-02-21T11:14:58Z</dcterms:modified>
</cp:coreProperties>
</file>